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学习或工作文件\姜楠老师\"/>
    </mc:Choice>
  </mc:AlternateContent>
  <xr:revisionPtr revIDLastSave="0" documentId="8_{7854574D-0F70-41D1-A285-0D1B3E3FEA6F}" xr6:coauthVersionLast="47" xr6:coauthVersionMax="47" xr10:uidLastSave="{00000000-0000-0000-0000-000000000000}"/>
  <bookViews>
    <workbookView xWindow="-98" yWindow="-98" windowWidth="19396" windowHeight="11596" activeTab="1" xr2:uid="{00000000-000D-0000-FFFF-FFFF00000000}"/>
  </bookViews>
  <sheets>
    <sheet name="附件5" sheetId="1" r:id="rId1"/>
    <sheet name="Sheet2" sheetId="2" r:id="rId2"/>
  </sheets>
  <definedNames>
    <definedName name="_xlnm._FilterDatabase" localSheetId="1" hidden="1">Sheet2!$A$3:$W$17</definedName>
    <definedName name="_xlnm._FilterDatabase" localSheetId="0" hidden="1">附件5!$D$3:$W$3</definedName>
  </definedNames>
  <calcPr calcId="191029"/>
</workbook>
</file>

<file path=xl/calcChain.xml><?xml version="1.0" encoding="utf-8"?>
<calcChain xmlns="http://schemas.openxmlformats.org/spreadsheetml/2006/main">
  <c r="M23" i="2" l="1"/>
  <c r="L23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</calcChain>
</file>

<file path=xl/sharedStrings.xml><?xml version="1.0" encoding="utf-8"?>
<sst xmlns="http://schemas.openxmlformats.org/spreadsheetml/2006/main" count="301" uniqueCount="92">
  <si>
    <t>附件5.</t>
  </si>
  <si>
    <t>海南师范大学教育学院2021-2022学年第一学期开学第一周教学检查登记表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</si>
  <si>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</si>
  <si>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</si>
  <si>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</si>
  <si>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</si>
  <si>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</si>
  <si>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</si>
  <si>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</si>
  <si>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</si>
  <si>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</si>
  <si>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</si>
  <si>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</si>
  <si>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</si>
  <si>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</si>
  <si>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</si>
  <si>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</si>
  <si>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</si>
  <si>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</si>
  <si>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</si>
  <si>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</si>
  <si>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
人数</t>
  </si>
  <si>
    <t>玩手机
比例</t>
  </si>
  <si>
    <t>师生文明礼仪情况</t>
  </si>
  <si>
    <t>其他教学异常情况</t>
  </si>
  <si>
    <t>桂</t>
  </si>
  <si>
    <t>星期一</t>
  </si>
  <si>
    <t>…</t>
  </si>
  <si>
    <t>统计</t>
  </si>
  <si>
    <t>--</t>
  </si>
  <si>
    <t>教学班个数</t>
  </si>
  <si>
    <t>人</t>
  </si>
  <si>
    <t>%</t>
  </si>
  <si>
    <t>门</t>
  </si>
  <si>
    <t>间</t>
  </si>
  <si>
    <t>检查人员签字：</t>
  </si>
  <si>
    <t>填表日期：20  年  月  日</t>
  </si>
  <si>
    <t>星期二</t>
  </si>
  <si>
    <t>第1,2节</t>
  </si>
  <si>
    <t>单</t>
  </si>
  <si>
    <t>1-18</t>
  </si>
  <si>
    <t>[桂]文学409【公共教室】</t>
  </si>
  <si>
    <t>大学英语（三）</t>
  </si>
  <si>
    <t>2020数物信类13班</t>
  </si>
  <si>
    <t>华荣</t>
  </si>
  <si>
    <t>√</t>
  </si>
  <si>
    <t>无</t>
  </si>
  <si>
    <t>1-8</t>
  </si>
  <si>
    <t>[桂]文学105【公共教室】</t>
  </si>
  <si>
    <t>当代教育理念专题</t>
  </si>
  <si>
    <t>2020教育学类2班</t>
  </si>
  <si>
    <t>蒋俊华</t>
  </si>
  <si>
    <t>[桂]文学306【公共教室】</t>
  </si>
  <si>
    <t>2020教育学类1班</t>
  </si>
  <si>
    <t>周金山</t>
  </si>
  <si>
    <t>1-17</t>
  </si>
  <si>
    <t>[桂]文学402【幼儿园活动模拟实验室】</t>
  </si>
  <si>
    <t>手工</t>
  </si>
  <si>
    <t>2019学前教育1班,2019学前教育2班</t>
  </si>
  <si>
    <t>赵媛</t>
  </si>
  <si>
    <t>[桂]公共109【公共教室】</t>
  </si>
  <si>
    <t>小学数学教材教法</t>
  </si>
  <si>
    <t>2020教育学类4班</t>
  </si>
  <si>
    <t>赖秀龙</t>
  </si>
  <si>
    <t>[桂]公共610【公共教室】</t>
  </si>
  <si>
    <t>英语写作（一）</t>
  </si>
  <si>
    <t>2020学前教育（中美）1班</t>
  </si>
  <si>
    <t>姜楠</t>
  </si>
  <si>
    <t>[桂]公共609【公共教室】</t>
  </si>
  <si>
    <t>2020学前教育（中美）2班</t>
  </si>
  <si>
    <t>郑岚</t>
  </si>
  <si>
    <t>[桂]公共608【公共教室】</t>
  </si>
  <si>
    <t>阅读与写作指导</t>
  </si>
  <si>
    <t>2019教育学</t>
  </si>
  <si>
    <t>牛海彬</t>
  </si>
  <si>
    <t>第3,4节</t>
  </si>
  <si>
    <t>2020教育学类3班</t>
  </si>
  <si>
    <t>1-13</t>
  </si>
  <si>
    <t>[桂]信息506【研究活动录播室】</t>
  </si>
  <si>
    <t>教育视频编导与摄制</t>
  </si>
  <si>
    <t>2019教育技术</t>
  </si>
  <si>
    <t>邱春辉</t>
  </si>
  <si>
    <t>教育政策学</t>
  </si>
  <si>
    <t>沈有禄</t>
  </si>
  <si>
    <t>第3节</t>
  </si>
  <si>
    <t>[桂]文学309【公共教室】</t>
  </si>
  <si>
    <t>洪丽娜</t>
  </si>
  <si>
    <t>608人</t>
  </si>
  <si>
    <t>599人</t>
  </si>
  <si>
    <t>14间</t>
  </si>
  <si>
    <t>0人</t>
  </si>
  <si>
    <t>填表日期：2021年9月7日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</si>
</sst>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&quot;￥&quot;* #,##0.00_ ;_ &quot;￥&quot;* \-#,##0.00_ ;_ &quot;￥&quot;* &quot;-&quot;??_ ;_ @_ "/>
    <numFmt numFmtId="178" formatCode="0_);[Red]\(0\)"/>
  </numFmts>
  <fonts count="16" x14ac:knownFonts="1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176" fontId="14" fillId="0" borderId="0" applyFont="0" applyFill="0" applyBorder="0" applyAlignment="0" applyProtection="0">
      <alignment vertical="center"/>
    </xf>
    <xf numFmtId="0" fontId="13" fillId="0" borderId="0"/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2" xfId="2" applyFont="1" applyFill="1" applyBorder="1" applyAlignment="1">
      <alignment horizontal="center"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3" fillId="2" borderId="4" xfId="2" applyFont="1" applyFill="1" applyBorder="1" applyAlignment="1">
      <alignment horizontal="center" vertical="center" shrinkToFit="1"/>
    </xf>
    <xf numFmtId="178" fontId="3" fillId="2" borderId="4" xfId="2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wrapText="1" shrinkToFit="1"/>
    </xf>
    <xf numFmtId="0" fontId="4" fillId="0" borderId="6" xfId="0" applyNumberFormat="1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 shrinkToFit="1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vertical="center" wrapText="1" shrinkToFit="1"/>
    </xf>
    <xf numFmtId="0" fontId="6" fillId="0" borderId="7" xfId="0" applyNumberFormat="1" applyFont="1" applyFill="1" applyBorder="1" applyAlignment="1">
      <alignment vertical="center" wrapText="1" shrinkToFit="1"/>
    </xf>
    <xf numFmtId="0" fontId="7" fillId="3" borderId="8" xfId="0" applyNumberFormat="1" applyFont="1" applyFill="1" applyBorder="1" applyAlignment="1">
      <alignment vertical="center" wrapText="1" shrinkToFit="1"/>
    </xf>
    <xf numFmtId="0" fontId="7" fillId="3" borderId="9" xfId="0" applyNumberFormat="1" applyFont="1" applyFill="1" applyBorder="1" applyAlignment="1">
      <alignment vertical="center" wrapText="1" shrinkToFit="1"/>
    </xf>
    <xf numFmtId="0" fontId="3" fillId="3" borderId="10" xfId="0" applyNumberFormat="1" applyFont="1" applyFill="1" applyBorder="1" applyAlignment="1">
      <alignment horizontal="center" vertical="center" wrapText="1" shrinkToFit="1"/>
    </xf>
    <xf numFmtId="0" fontId="8" fillId="3" borderId="10" xfId="0" applyNumberFormat="1" applyFont="1" applyFill="1" applyBorder="1" applyAlignment="1">
      <alignment vertical="center" wrapText="1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 shrinkToFit="1"/>
    </xf>
    <xf numFmtId="10" fontId="4" fillId="0" borderId="7" xfId="0" applyNumberFormat="1" applyFont="1" applyFill="1" applyBorder="1" applyAlignment="1">
      <alignment horizontal="center" vertical="center" wrapText="1" shrinkToFit="1"/>
    </xf>
    <xf numFmtId="0" fontId="4" fillId="0" borderId="7" xfId="0" applyNumberFormat="1" applyFont="1" applyFill="1" applyBorder="1" applyAlignment="1">
      <alignment vertical="center" wrapText="1"/>
    </xf>
    <xf numFmtId="9" fontId="3" fillId="3" borderId="10" xfId="0" applyNumberFormat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76" fontId="4" fillId="0" borderId="13" xfId="1" applyFont="1" applyFill="1" applyBorder="1" applyAlignment="1">
      <alignment vertical="center" wrapText="1"/>
    </xf>
    <xf numFmtId="0" fontId="4" fillId="0" borderId="14" xfId="0" applyNumberFormat="1" applyFont="1" applyFill="1" applyBorder="1" applyAlignment="1">
      <alignment horizontal="center" vertical="center" wrapText="1" shrinkToFit="1"/>
    </xf>
    <xf numFmtId="0" fontId="3" fillId="3" borderId="15" xfId="0" applyNumberFormat="1" applyFont="1" applyFill="1" applyBorder="1" applyAlignment="1">
      <alignment horizontal="center" vertical="center" wrapText="1" shrinkToFit="1"/>
    </xf>
    <xf numFmtId="0" fontId="3" fillId="3" borderId="16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NumberFormat="1" applyFont="1" applyFill="1" applyAlignment="1">
      <alignment vertical="center" shrinkToFit="1"/>
    </xf>
    <xf numFmtId="0" fontId="11" fillId="0" borderId="0" xfId="0" applyNumberFormat="1" applyFont="1" applyFill="1" applyAlignment="1">
      <alignment vertical="center" shrinkToFit="1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vertical="center" shrinkToFit="1"/>
    </xf>
    <xf numFmtId="0" fontId="4" fillId="0" borderId="7" xfId="0" applyNumberFormat="1" applyFont="1" applyFill="1" applyBorder="1" applyAlignment="1">
      <alignment vertical="center" shrinkToFit="1"/>
    </xf>
    <xf numFmtId="0" fontId="7" fillId="3" borderId="8" xfId="0" applyNumberFormat="1" applyFont="1" applyFill="1" applyBorder="1" applyAlignment="1">
      <alignment vertical="center" shrinkToFit="1"/>
    </xf>
    <xf numFmtId="0" fontId="7" fillId="3" borderId="9" xfId="0" applyNumberFormat="1" applyFont="1" applyFill="1" applyBorder="1" applyAlignment="1">
      <alignment vertical="center" shrinkToFit="1"/>
    </xf>
    <xf numFmtId="0" fontId="3" fillId="3" borderId="10" xfId="0" applyNumberFormat="1" applyFont="1" applyFill="1" applyBorder="1" applyAlignment="1">
      <alignment horizontal="center" vertical="center" shrinkToFit="1"/>
    </xf>
    <xf numFmtId="0" fontId="8" fillId="3" borderId="10" xfId="0" applyNumberFormat="1" applyFont="1" applyFill="1" applyBorder="1" applyAlignment="1">
      <alignment vertical="center" shrinkToFit="1"/>
    </xf>
    <xf numFmtId="0" fontId="4" fillId="0" borderId="7" xfId="0" applyNumberFormat="1" applyFont="1" applyFill="1" applyBorder="1" applyAlignment="1">
      <alignment horizontal="center" vertical="center" shrinkToFit="1"/>
    </xf>
    <xf numFmtId="0" fontId="4" fillId="0" borderId="14" xfId="0" applyNumberFormat="1" applyFont="1" applyFill="1" applyBorder="1" applyAlignment="1">
      <alignment horizontal="center" vertical="center" shrinkToFit="1"/>
    </xf>
    <xf numFmtId="0" fontId="12" fillId="0" borderId="0" xfId="0" applyFont="1" applyFill="1">
      <alignment vertical="center"/>
    </xf>
    <xf numFmtId="0" fontId="5" fillId="0" borderId="7" xfId="0" quotePrefix="1" applyFont="1" applyFill="1" applyBorder="1" applyAlignment="1">
      <alignment horizontal="center" vertical="center"/>
    </xf>
    <xf numFmtId="0" fontId="3" fillId="3" borderId="10" xfId="0" quotePrefix="1" applyNumberFormat="1" applyFont="1" applyFill="1" applyBorder="1" applyAlignment="1">
      <alignment horizontal="center" vertical="center" shrinkToFit="1"/>
    </xf>
    <xf numFmtId="49" fontId="5" fillId="0" borderId="7" xfId="0" quotePrefix="1" applyNumberFormat="1" applyFont="1" applyFill="1" applyBorder="1" applyAlignment="1">
      <alignment horizontal="center" vertical="center"/>
    </xf>
    <xf numFmtId="0" fontId="3" fillId="3" borderId="10" xfId="0" quotePrefix="1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right" vertical="center"/>
    </xf>
  </cellXfs>
  <cellStyles count="3">
    <cellStyle name="常规" xfId="0" builtinId="0"/>
    <cellStyle name="常规_Sheet1_3" xfId="2" xr:uid="{00000000-0005-0000-0000-000031000000}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26</xdr:row>
      <xdr:rowOff>95250</xdr:rowOff>
    </xdr:from>
    <xdr:to>
      <xdr:col>14</xdr:col>
      <xdr:colOff>0</xdr:colOff>
      <xdr:row>27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62900" y="8376285"/>
          <a:ext cx="0" cy="22161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26</xdr:row>
      <xdr:rowOff>76835</xdr:rowOff>
    </xdr:from>
    <xdr:to>
      <xdr:col>14</xdr:col>
      <xdr:colOff>0</xdr:colOff>
      <xdr:row>27</xdr:row>
      <xdr:rowOff>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62900" y="8357870"/>
          <a:ext cx="0" cy="2400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23</xdr:row>
      <xdr:rowOff>95250</xdr:rowOff>
    </xdr:from>
    <xdr:to>
      <xdr:col>14</xdr:col>
      <xdr:colOff>0</xdr:colOff>
      <xdr:row>24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06200" y="4591050"/>
          <a:ext cx="0" cy="4127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23</xdr:row>
      <xdr:rowOff>76835</xdr:rowOff>
    </xdr:from>
    <xdr:to>
      <xdr:col>14</xdr:col>
      <xdr:colOff>0</xdr:colOff>
      <xdr:row>24</xdr:row>
      <xdr:rowOff>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506200" y="4572635"/>
          <a:ext cx="0" cy="43116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28"/>
  <sheetViews>
    <sheetView workbookViewId="0">
      <pane xSplit="9" ySplit="3" topLeftCell="J19" activePane="bottomRight" state="frozen"/>
      <selection pane="topRight"/>
      <selection pane="bottomLeft"/>
      <selection pane="bottomRight" activeCell="D4" sqref="D4:D9"/>
    </sheetView>
  </sheetViews>
  <sheetFormatPr defaultColWidth="9" defaultRowHeight="13.5" x14ac:dyDescent="0.3"/>
  <cols>
    <col min="1" max="2" width="4.3984375" style="37" customWidth="1"/>
    <col min="3" max="3" width="6.265625" style="37" customWidth="1"/>
    <col min="4" max="4" width="8.3984375" customWidth="1"/>
    <col min="5" max="5" width="6.59765625" customWidth="1"/>
    <col min="6" max="6" width="10.1328125" style="38" customWidth="1"/>
    <col min="7" max="7" width="7.59765625" style="38" customWidth="1"/>
    <col min="8" max="8" width="8.46484375" customWidth="1"/>
    <col min="9" max="9" width="14.265625" customWidth="1"/>
    <col min="10" max="10" width="8.46484375" customWidth="1"/>
    <col min="11" max="14" width="6.3984375" customWidth="1"/>
    <col min="15" max="16" width="6.3984375" hidden="1" customWidth="1"/>
    <col min="17" max="17" width="2" style="37" customWidth="1"/>
    <col min="18" max="21" width="6.3984375" style="37" customWidth="1"/>
    <col min="22" max="22" width="8.46484375" style="37" customWidth="1"/>
    <col min="23" max="23" width="20" customWidth="1"/>
  </cols>
  <sheetData>
    <row r="1" spans="1:47" ht="15.75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47" ht="39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47" s="34" customFormat="1" ht="24.95" customHeight="1" x14ac:dyDescent="0.3">
      <c r="A3" s="2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19" t="s">
        <v>10</v>
      </c>
      <c r="J3" s="19" t="s">
        <v>11</v>
      </c>
      <c r="K3" s="20" t="s">
        <v>12</v>
      </c>
      <c r="L3" s="21" t="s">
        <v>13</v>
      </c>
      <c r="M3" s="21" t="s">
        <v>14</v>
      </c>
      <c r="N3" s="21" t="s">
        <v>15</v>
      </c>
      <c r="O3" s="20" t="s">
        <v>16</v>
      </c>
      <c r="P3" s="20" t="s">
        <v>17</v>
      </c>
      <c r="Q3" s="20" t="s">
        <v>18</v>
      </c>
      <c r="R3" s="27" t="s">
        <v>19</v>
      </c>
      <c r="S3" s="28" t="s">
        <v>20</v>
      </c>
      <c r="T3" s="29" t="s">
        <v>21</v>
      </c>
      <c r="U3" s="29" t="s">
        <v>22</v>
      </c>
      <c r="V3" s="29" t="s">
        <v>23</v>
      </c>
      <c r="W3" s="20" t="s">
        <v>24</v>
      </c>
    </row>
    <row r="4" spans="1:47" s="35" customFormat="1" ht="24.95" customHeight="1" x14ac:dyDescent="0.3">
      <c r="A4" s="39">
        <v>1</v>
      </c>
      <c r="B4" s="40" t="s">
        <v>25</v>
      </c>
      <c r="C4" s="50" t="s">
        <v>26</v>
      </c>
      <c r="D4" s="8"/>
      <c r="E4" s="41"/>
      <c r="F4" s="41"/>
      <c r="G4" s="41"/>
      <c r="H4" s="42"/>
      <c r="I4" s="42"/>
      <c r="J4" s="42"/>
      <c r="K4" s="42"/>
      <c r="L4" s="47"/>
      <c r="M4" s="47"/>
      <c r="N4" s="47"/>
      <c r="O4" s="47"/>
      <c r="P4" s="24"/>
      <c r="Q4" s="47"/>
      <c r="R4" s="47"/>
      <c r="S4" s="47"/>
      <c r="T4" s="47"/>
      <c r="U4" s="47"/>
      <c r="V4" s="48"/>
      <c r="W4" s="30"/>
    </row>
    <row r="5" spans="1:47" s="35" customFormat="1" ht="24.95" customHeight="1" x14ac:dyDescent="0.3">
      <c r="A5" s="39">
        <v>2</v>
      </c>
      <c r="B5" s="40"/>
      <c r="C5" s="40"/>
      <c r="D5" s="8"/>
      <c r="E5" s="41"/>
      <c r="F5" s="41"/>
      <c r="G5" s="41"/>
      <c r="H5" s="42"/>
      <c r="I5" s="42"/>
      <c r="J5" s="42"/>
      <c r="K5" s="42"/>
      <c r="L5" s="47"/>
      <c r="M5" s="47"/>
      <c r="N5" s="47"/>
      <c r="O5" s="47"/>
      <c r="P5" s="24"/>
      <c r="Q5" s="47"/>
      <c r="R5" s="47"/>
      <c r="S5" s="47"/>
      <c r="T5" s="47"/>
      <c r="U5" s="47"/>
      <c r="V5" s="48"/>
      <c r="W5" s="30"/>
    </row>
    <row r="6" spans="1:47" s="35" customFormat="1" ht="24.95" customHeight="1" x14ac:dyDescent="0.3">
      <c r="A6" s="39">
        <v>3</v>
      </c>
      <c r="B6" s="40"/>
      <c r="C6" s="40"/>
      <c r="D6" s="8"/>
      <c r="E6" s="41"/>
      <c r="F6" s="41"/>
      <c r="G6" s="41"/>
      <c r="H6" s="42"/>
      <c r="I6" s="42"/>
      <c r="J6" s="42"/>
      <c r="K6" s="42"/>
      <c r="L6" s="47"/>
      <c r="M6" s="47"/>
      <c r="N6" s="47"/>
      <c r="O6" s="47"/>
      <c r="P6" s="24"/>
      <c r="Q6" s="47"/>
      <c r="R6" s="47"/>
      <c r="S6" s="47"/>
      <c r="T6" s="47"/>
      <c r="U6" s="47"/>
      <c r="V6" s="48"/>
      <c r="W6" s="30"/>
    </row>
    <row r="7" spans="1:47" s="35" customFormat="1" ht="24.95" customHeight="1" x14ac:dyDescent="0.3">
      <c r="A7" s="39">
        <v>4</v>
      </c>
      <c r="B7" s="40"/>
      <c r="C7" s="40"/>
      <c r="D7" s="8"/>
      <c r="E7" s="41"/>
      <c r="F7" s="41"/>
      <c r="G7" s="41"/>
      <c r="H7" s="42"/>
      <c r="I7" s="42"/>
      <c r="J7" s="42"/>
      <c r="K7" s="42"/>
      <c r="L7" s="47"/>
      <c r="M7" s="47"/>
      <c r="N7" s="47"/>
      <c r="O7" s="47"/>
      <c r="P7" s="24"/>
      <c r="Q7" s="47"/>
      <c r="R7" s="47"/>
      <c r="S7" s="47"/>
      <c r="T7" s="47"/>
      <c r="U7" s="47"/>
      <c r="V7" s="48"/>
      <c r="W7" s="30"/>
    </row>
    <row r="8" spans="1:47" s="35" customFormat="1" ht="24.95" customHeight="1" x14ac:dyDescent="0.3">
      <c r="A8" s="39">
        <v>5</v>
      </c>
      <c r="B8" s="40"/>
      <c r="C8" s="40"/>
      <c r="D8" s="8"/>
      <c r="E8" s="41"/>
      <c r="F8" s="41"/>
      <c r="G8" s="41"/>
      <c r="H8" s="42"/>
      <c r="I8" s="42"/>
      <c r="J8" s="42"/>
      <c r="K8" s="42"/>
      <c r="L8" s="47"/>
      <c r="M8" s="47"/>
      <c r="N8" s="47"/>
      <c r="O8" s="47"/>
      <c r="P8" s="24"/>
      <c r="Q8" s="47"/>
      <c r="R8" s="47"/>
      <c r="S8" s="47"/>
      <c r="T8" s="47"/>
      <c r="U8" s="47"/>
      <c r="V8" s="48"/>
      <c r="W8" s="30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</row>
    <row r="9" spans="1:47" s="35" customFormat="1" ht="24.95" customHeight="1" x14ac:dyDescent="0.3">
      <c r="A9" s="39">
        <v>6</v>
      </c>
      <c r="B9" s="40"/>
      <c r="C9" s="40"/>
      <c r="D9" s="8"/>
      <c r="E9" s="41"/>
      <c r="F9" s="41"/>
      <c r="G9" s="41"/>
      <c r="H9" s="42"/>
      <c r="I9" s="42"/>
      <c r="J9" s="42"/>
      <c r="K9" s="42"/>
      <c r="L9" s="47"/>
      <c r="M9" s="47"/>
      <c r="N9" s="47"/>
      <c r="O9" s="47"/>
      <c r="P9" s="24"/>
      <c r="Q9" s="47"/>
      <c r="R9" s="47"/>
      <c r="S9" s="47"/>
      <c r="T9" s="47"/>
      <c r="U9" s="47"/>
      <c r="V9" s="48"/>
      <c r="W9" s="30"/>
    </row>
    <row r="10" spans="1:47" s="35" customFormat="1" ht="24.95" customHeight="1" x14ac:dyDescent="0.3">
      <c r="A10" s="39">
        <v>7</v>
      </c>
      <c r="B10" s="40"/>
      <c r="C10" s="40"/>
      <c r="D10" s="42"/>
      <c r="E10" s="41"/>
      <c r="F10" s="41"/>
      <c r="G10" s="41"/>
      <c r="H10" s="42"/>
      <c r="I10" s="42"/>
      <c r="J10" s="42"/>
      <c r="K10" s="42"/>
      <c r="L10" s="47"/>
      <c r="M10" s="47"/>
      <c r="N10" s="47"/>
      <c r="O10" s="47"/>
      <c r="P10" s="24"/>
      <c r="Q10" s="47"/>
      <c r="R10" s="47"/>
      <c r="S10" s="47"/>
      <c r="T10" s="47"/>
      <c r="U10" s="47"/>
      <c r="V10" s="48"/>
      <c r="W10" s="30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</row>
    <row r="11" spans="1:47" s="35" customFormat="1" ht="24.95" customHeight="1" x14ac:dyDescent="0.3">
      <c r="A11" s="39">
        <v>8</v>
      </c>
      <c r="B11" s="40"/>
      <c r="C11" s="40"/>
      <c r="D11" s="42"/>
      <c r="E11" s="41"/>
      <c r="F11" s="41"/>
      <c r="G11" s="41"/>
      <c r="H11" s="42"/>
      <c r="I11" s="42"/>
      <c r="J11" s="42"/>
      <c r="K11" s="42"/>
      <c r="L11" s="47"/>
      <c r="M11" s="47"/>
      <c r="N11" s="47"/>
      <c r="O11" s="47"/>
      <c r="P11" s="24"/>
      <c r="Q11" s="47"/>
      <c r="R11" s="47"/>
      <c r="S11" s="47"/>
      <c r="T11" s="47"/>
      <c r="U11" s="47"/>
      <c r="V11" s="48"/>
      <c r="W11" s="30"/>
    </row>
    <row r="12" spans="1:47" s="35" customFormat="1" ht="24.95" customHeight="1" x14ac:dyDescent="0.3">
      <c r="A12" s="39">
        <v>9</v>
      </c>
      <c r="B12" s="40"/>
      <c r="C12" s="40"/>
      <c r="D12" s="42"/>
      <c r="E12" s="41"/>
      <c r="F12" s="41"/>
      <c r="G12" s="41"/>
      <c r="H12" s="42"/>
      <c r="I12" s="42"/>
      <c r="J12" s="42"/>
      <c r="K12" s="42"/>
      <c r="L12" s="47"/>
      <c r="M12" s="47"/>
      <c r="N12" s="47"/>
      <c r="O12" s="47"/>
      <c r="P12" s="24"/>
      <c r="Q12" s="47"/>
      <c r="R12" s="47"/>
      <c r="S12" s="47"/>
      <c r="T12" s="47"/>
      <c r="U12" s="47"/>
      <c r="V12" s="48"/>
      <c r="W12" s="30"/>
    </row>
    <row r="13" spans="1:47" s="35" customFormat="1" ht="24.95" customHeight="1" x14ac:dyDescent="0.3">
      <c r="A13" s="39">
        <v>10</v>
      </c>
      <c r="B13" s="40"/>
      <c r="C13" s="40"/>
      <c r="D13" s="42"/>
      <c r="E13" s="41"/>
      <c r="F13" s="41"/>
      <c r="G13" s="41"/>
      <c r="H13" s="42"/>
      <c r="I13" s="42"/>
      <c r="J13" s="42"/>
      <c r="K13" s="42"/>
      <c r="L13" s="47"/>
      <c r="M13" s="47"/>
      <c r="N13" s="47"/>
      <c r="O13" s="47"/>
      <c r="P13" s="24"/>
      <c r="Q13" s="47"/>
      <c r="R13" s="47"/>
      <c r="S13" s="47"/>
      <c r="T13" s="47"/>
      <c r="U13" s="47"/>
      <c r="V13" s="48"/>
      <c r="W13" s="30"/>
    </row>
    <row r="14" spans="1:47" s="35" customFormat="1" ht="24.95" customHeight="1" x14ac:dyDescent="0.3">
      <c r="A14" s="39"/>
      <c r="B14" s="40"/>
      <c r="C14" s="40"/>
      <c r="D14" s="42"/>
      <c r="E14" s="41"/>
      <c r="F14" s="41"/>
      <c r="G14" s="41"/>
      <c r="H14" s="42"/>
      <c r="I14" s="42"/>
      <c r="J14" s="42"/>
      <c r="K14" s="42"/>
      <c r="L14" s="47"/>
      <c r="M14" s="47"/>
      <c r="N14" s="47"/>
      <c r="O14" s="47"/>
      <c r="P14" s="24"/>
      <c r="Q14" s="47"/>
      <c r="R14" s="47"/>
      <c r="S14" s="47"/>
      <c r="T14" s="47"/>
      <c r="U14" s="47"/>
      <c r="V14" s="48"/>
      <c r="W14" s="30"/>
    </row>
    <row r="15" spans="1:47" s="35" customFormat="1" ht="24.95" customHeight="1" x14ac:dyDescent="0.3">
      <c r="A15" s="39"/>
      <c r="B15" s="40"/>
      <c r="C15" s="40"/>
      <c r="D15" s="42"/>
      <c r="E15" s="41"/>
      <c r="F15" s="41"/>
      <c r="G15" s="41"/>
      <c r="H15" s="42"/>
      <c r="I15" s="42"/>
      <c r="J15" s="42"/>
      <c r="K15" s="42"/>
      <c r="L15" s="47"/>
      <c r="M15" s="47"/>
      <c r="N15" s="47"/>
      <c r="O15" s="47"/>
      <c r="P15" s="24"/>
      <c r="Q15" s="47"/>
      <c r="R15" s="47"/>
      <c r="S15" s="47"/>
      <c r="T15" s="47"/>
      <c r="U15" s="47"/>
      <c r="V15" s="48"/>
      <c r="W15" s="30"/>
    </row>
    <row r="16" spans="1:47" s="35" customFormat="1" ht="24.95" customHeight="1" x14ac:dyDescent="0.3">
      <c r="A16" s="39"/>
      <c r="B16" s="40"/>
      <c r="C16" s="40"/>
      <c r="D16" s="42"/>
      <c r="E16" s="41"/>
      <c r="F16" s="41"/>
      <c r="G16" s="41"/>
      <c r="H16" s="42"/>
      <c r="I16" s="42"/>
      <c r="J16" s="42"/>
      <c r="K16" s="42"/>
      <c r="L16" s="47"/>
      <c r="M16" s="47"/>
      <c r="N16" s="47"/>
      <c r="O16" s="47"/>
      <c r="P16" s="24"/>
      <c r="Q16" s="47"/>
      <c r="R16" s="47"/>
      <c r="S16" s="47"/>
      <c r="T16" s="47"/>
      <c r="U16" s="47"/>
      <c r="V16" s="48"/>
      <c r="W16" s="30"/>
    </row>
    <row r="17" spans="1:215" s="35" customFormat="1" ht="24.95" customHeight="1" x14ac:dyDescent="0.3">
      <c r="A17" s="39"/>
      <c r="B17" s="40"/>
      <c r="C17" s="40"/>
      <c r="D17" s="42"/>
      <c r="E17" s="41"/>
      <c r="F17" s="41"/>
      <c r="G17" s="41"/>
      <c r="H17" s="42"/>
      <c r="I17" s="42"/>
      <c r="J17" s="42"/>
      <c r="K17" s="42"/>
      <c r="L17" s="47"/>
      <c r="M17" s="47"/>
      <c r="N17" s="47"/>
      <c r="O17" s="47"/>
      <c r="P17" s="24"/>
      <c r="Q17" s="47"/>
      <c r="R17" s="47"/>
      <c r="S17" s="47"/>
      <c r="T17" s="47"/>
      <c r="U17" s="47"/>
      <c r="V17" s="48"/>
      <c r="W17" s="30"/>
    </row>
    <row r="18" spans="1:215" s="35" customFormat="1" ht="24.95" customHeight="1" x14ac:dyDescent="0.3">
      <c r="A18" s="39"/>
      <c r="B18" s="40"/>
      <c r="C18" s="40"/>
      <c r="D18" s="42"/>
      <c r="E18" s="41"/>
      <c r="F18" s="41"/>
      <c r="G18" s="41"/>
      <c r="H18" s="42"/>
      <c r="I18" s="42"/>
      <c r="J18" s="42"/>
      <c r="K18" s="42"/>
      <c r="L18" s="47"/>
      <c r="M18" s="47"/>
      <c r="N18" s="47"/>
      <c r="O18" s="47"/>
      <c r="P18" s="24"/>
      <c r="Q18" s="47"/>
      <c r="R18" s="47"/>
      <c r="S18" s="47"/>
      <c r="T18" s="47"/>
      <c r="U18" s="47"/>
      <c r="V18" s="48"/>
      <c r="W18" s="30"/>
    </row>
    <row r="19" spans="1:215" s="35" customFormat="1" ht="24.95" customHeight="1" x14ac:dyDescent="0.3">
      <c r="A19" s="39"/>
      <c r="B19" s="40"/>
      <c r="C19" s="40"/>
      <c r="D19" s="42"/>
      <c r="E19" s="41"/>
      <c r="F19" s="41"/>
      <c r="G19" s="41"/>
      <c r="H19" s="42"/>
      <c r="I19" s="42"/>
      <c r="J19" s="42"/>
      <c r="K19" s="42"/>
      <c r="L19" s="47"/>
      <c r="M19" s="47"/>
      <c r="N19" s="47"/>
      <c r="O19" s="47"/>
      <c r="P19" s="24"/>
      <c r="Q19" s="47"/>
      <c r="R19" s="47"/>
      <c r="S19" s="47"/>
      <c r="T19" s="47"/>
      <c r="U19" s="47"/>
      <c r="V19" s="48"/>
      <c r="W19" s="30"/>
    </row>
    <row r="20" spans="1:215" s="35" customFormat="1" ht="24.95" customHeight="1" x14ac:dyDescent="0.3">
      <c r="A20" s="39"/>
      <c r="B20" s="40"/>
      <c r="C20" s="40"/>
      <c r="D20" s="42"/>
      <c r="E20" s="41"/>
      <c r="F20" s="41"/>
      <c r="G20" s="41"/>
      <c r="H20" s="42"/>
      <c r="I20" s="42"/>
      <c r="J20" s="42"/>
      <c r="K20" s="42"/>
      <c r="L20" s="47"/>
      <c r="M20" s="47"/>
      <c r="N20" s="47"/>
      <c r="O20" s="47"/>
      <c r="P20" s="24"/>
      <c r="Q20" s="47"/>
      <c r="R20" s="47"/>
      <c r="S20" s="47"/>
      <c r="T20" s="47"/>
      <c r="U20" s="47"/>
      <c r="V20" s="48"/>
      <c r="W20" s="30"/>
    </row>
    <row r="21" spans="1:215" s="35" customFormat="1" ht="24.95" customHeight="1" x14ac:dyDescent="0.3">
      <c r="A21" s="39"/>
      <c r="B21" s="40"/>
      <c r="C21" s="40"/>
      <c r="D21" s="42"/>
      <c r="E21" s="41"/>
      <c r="F21" s="41"/>
      <c r="G21" s="41"/>
      <c r="H21" s="42"/>
      <c r="I21" s="42"/>
      <c r="J21" s="42"/>
      <c r="K21" s="42"/>
      <c r="L21" s="47"/>
      <c r="M21" s="47"/>
      <c r="N21" s="47"/>
      <c r="O21" s="47"/>
      <c r="P21" s="24"/>
      <c r="Q21" s="47"/>
      <c r="R21" s="47"/>
      <c r="S21" s="47"/>
      <c r="T21" s="47"/>
      <c r="U21" s="47"/>
      <c r="V21" s="48"/>
      <c r="W21" s="30"/>
    </row>
    <row r="22" spans="1:215" s="35" customFormat="1" ht="24.95" customHeight="1" x14ac:dyDescent="0.3">
      <c r="A22" s="39"/>
      <c r="B22" s="40"/>
      <c r="C22" s="40"/>
      <c r="D22" s="42"/>
      <c r="E22" s="41"/>
      <c r="F22" s="41"/>
      <c r="G22" s="41"/>
      <c r="H22" s="42"/>
      <c r="I22" s="42"/>
      <c r="J22" s="42"/>
      <c r="K22" s="42"/>
      <c r="L22" s="47"/>
      <c r="M22" s="47"/>
      <c r="N22" s="47"/>
      <c r="O22" s="47"/>
      <c r="P22" s="24"/>
      <c r="Q22" s="47"/>
      <c r="R22" s="47"/>
      <c r="S22" s="47"/>
      <c r="T22" s="47"/>
      <c r="U22" s="47"/>
      <c r="V22" s="48"/>
      <c r="W22" s="30"/>
    </row>
    <row r="23" spans="1:215" s="35" customFormat="1" ht="24.95" customHeight="1" x14ac:dyDescent="0.3">
      <c r="A23" s="39"/>
      <c r="B23" s="40"/>
      <c r="C23" s="40"/>
      <c r="D23" s="42"/>
      <c r="E23" s="41"/>
      <c r="F23" s="41"/>
      <c r="G23" s="41"/>
      <c r="H23" s="42"/>
      <c r="I23" s="42"/>
      <c r="J23" s="42"/>
      <c r="K23" s="42"/>
      <c r="L23" s="47"/>
      <c r="M23" s="47"/>
      <c r="N23" s="47"/>
      <c r="O23" s="47"/>
      <c r="P23" s="24"/>
      <c r="Q23" s="47"/>
      <c r="R23" s="47"/>
      <c r="S23" s="47"/>
      <c r="T23" s="47"/>
      <c r="U23" s="47"/>
      <c r="V23" s="48"/>
      <c r="W23" s="30"/>
    </row>
    <row r="24" spans="1:215" s="35" customFormat="1" ht="24.95" customHeight="1" x14ac:dyDescent="0.3">
      <c r="A24" s="39"/>
      <c r="B24" s="40"/>
      <c r="C24" s="40"/>
      <c r="D24" s="42"/>
      <c r="E24" s="41"/>
      <c r="F24" s="41"/>
      <c r="G24" s="41"/>
      <c r="H24" s="42"/>
      <c r="I24" s="42"/>
      <c r="J24" s="42"/>
      <c r="K24" s="42"/>
      <c r="L24" s="47"/>
      <c r="M24" s="47"/>
      <c r="N24" s="47"/>
      <c r="O24" s="47"/>
      <c r="P24" s="24"/>
      <c r="Q24" s="47"/>
      <c r="R24" s="47"/>
      <c r="S24" s="47"/>
      <c r="T24" s="47"/>
      <c r="U24" s="47"/>
      <c r="V24" s="48"/>
      <c r="W24" s="30"/>
    </row>
    <row r="25" spans="1:215" s="35" customFormat="1" ht="24.95" customHeight="1" x14ac:dyDescent="0.3">
      <c r="A25" s="39"/>
      <c r="B25" s="40"/>
      <c r="C25" s="40"/>
      <c r="D25" s="42"/>
      <c r="E25" s="41"/>
      <c r="F25" s="41"/>
      <c r="G25" s="41"/>
      <c r="H25" s="42"/>
      <c r="I25" s="42"/>
      <c r="J25" s="42"/>
      <c r="K25" s="42"/>
      <c r="L25" s="47"/>
      <c r="M25" s="47"/>
      <c r="N25" s="47"/>
      <c r="O25" s="47"/>
      <c r="P25" s="24"/>
      <c r="Q25" s="47"/>
      <c r="R25" s="47"/>
      <c r="S25" s="47"/>
      <c r="T25" s="47"/>
      <c r="U25" s="47"/>
      <c r="V25" s="48"/>
      <c r="W25" s="30"/>
    </row>
    <row r="26" spans="1:215" s="35" customFormat="1" ht="24.95" customHeight="1" x14ac:dyDescent="0.3">
      <c r="A26" s="39" t="s">
        <v>27</v>
      </c>
      <c r="B26" s="40"/>
      <c r="C26" s="40"/>
      <c r="D26" s="42"/>
      <c r="E26" s="41"/>
      <c r="F26" s="41"/>
      <c r="G26" s="41"/>
      <c r="H26" s="42"/>
      <c r="I26" s="42"/>
      <c r="J26" s="42"/>
      <c r="K26" s="42"/>
      <c r="L26" s="47"/>
      <c r="M26" s="47"/>
      <c r="N26" s="47"/>
      <c r="O26" s="47"/>
      <c r="P26" s="24"/>
      <c r="Q26" s="47"/>
      <c r="R26" s="47"/>
      <c r="S26" s="47"/>
      <c r="T26" s="47"/>
      <c r="U26" s="47"/>
      <c r="V26" s="48"/>
      <c r="W26" s="30"/>
    </row>
    <row r="27" spans="1:215" s="36" customFormat="1" ht="24.95" customHeight="1" x14ac:dyDescent="0.3">
      <c r="A27" s="43" t="s">
        <v>28</v>
      </c>
      <c r="B27" s="44"/>
      <c r="C27" s="44"/>
      <c r="D27" s="51" t="s">
        <v>29</v>
      </c>
      <c r="E27" s="46"/>
      <c r="F27" s="46" t="s">
        <v>30</v>
      </c>
      <c r="G27" s="51" t="s">
        <v>29</v>
      </c>
      <c r="H27" s="51" t="s">
        <v>29</v>
      </c>
      <c r="I27" s="51" t="s">
        <v>29</v>
      </c>
      <c r="J27" s="51" t="s">
        <v>29</v>
      </c>
      <c r="K27" s="51" t="s">
        <v>29</v>
      </c>
      <c r="L27" s="45" t="s">
        <v>31</v>
      </c>
      <c r="M27" s="45" t="s">
        <v>31</v>
      </c>
      <c r="N27" s="45" t="s">
        <v>32</v>
      </c>
      <c r="O27" s="45" t="s">
        <v>33</v>
      </c>
      <c r="P27" s="45" t="s">
        <v>31</v>
      </c>
      <c r="Q27" s="17" t="s">
        <v>32</v>
      </c>
      <c r="R27" s="17" t="s">
        <v>34</v>
      </c>
      <c r="S27" s="17" t="s">
        <v>34</v>
      </c>
      <c r="T27" s="45" t="s">
        <v>31</v>
      </c>
      <c r="U27" s="17" t="s">
        <v>32</v>
      </c>
      <c r="V27" s="32"/>
      <c r="W27" s="33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</row>
    <row r="28" spans="1:215" ht="14.25" customHeight="1" x14ac:dyDescent="0.3">
      <c r="A28" s="56" t="s">
        <v>35</v>
      </c>
      <c r="B28" s="56"/>
      <c r="C28" s="56"/>
      <c r="D28" s="56"/>
      <c r="E28" s="56"/>
      <c r="F28" s="56"/>
      <c r="G28" s="56"/>
      <c r="H28" s="5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57" t="s">
        <v>36</v>
      </c>
      <c r="U28" s="57"/>
      <c r="V28" s="57"/>
      <c r="W28" s="57"/>
    </row>
  </sheetData>
  <mergeCells count="6">
    <mergeCell ref="A1:W1"/>
    <mergeCell ref="A2:W2"/>
    <mergeCell ref="Y8:AU8"/>
    <mergeCell ref="Y10:AU10"/>
    <mergeCell ref="A28:H28"/>
    <mergeCell ref="T28:W28"/>
  </mergeCells>
  <phoneticPr fontId="15" type="noConversion"/>
  <printOptions horizontalCentered="1"/>
  <pageMargins left="0.35" right="0.35" top="0.39" bottom="0.48" header="0.31" footer="0.24"/>
  <pageSetup paperSize="9" orientation="landscape"/>
  <headerFooter alignWithMargins="0"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5"/>
  <sheetViews>
    <sheetView tabSelected="1" workbookViewId="0">
      <selection activeCell="A2" sqref="A2:W2"/>
    </sheetView>
  </sheetViews>
  <sheetFormatPr defaultColWidth="9" defaultRowHeight="13.5" x14ac:dyDescent="0.3"/>
  <cols>
    <col min="1" max="3" width="5.59765625" customWidth="1"/>
    <col min="4" max="4" width="7.265625" customWidth="1"/>
    <col min="5" max="6" width="5.59765625" customWidth="1"/>
    <col min="7" max="7" width="31.3984375" customWidth="1"/>
    <col min="8" max="8" width="16.73046875" customWidth="1"/>
    <col min="9" max="9" width="36.3984375" customWidth="1"/>
    <col min="10" max="10" width="8.59765625" customWidth="1"/>
    <col min="11" max="22" width="5.59765625" customWidth="1"/>
    <col min="23" max="23" width="10" customWidth="1"/>
  </cols>
  <sheetData>
    <row r="1" spans="1:23" ht="15.75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20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ht="51" x14ac:dyDescent="0.3">
      <c r="A3" s="2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19" t="s">
        <v>10</v>
      </c>
      <c r="J3" s="19" t="s">
        <v>11</v>
      </c>
      <c r="K3" s="20" t="s">
        <v>12</v>
      </c>
      <c r="L3" s="21" t="s">
        <v>13</v>
      </c>
      <c r="M3" s="21" t="s">
        <v>14</v>
      </c>
      <c r="N3" s="21" t="s">
        <v>15</v>
      </c>
      <c r="O3" s="20" t="s">
        <v>16</v>
      </c>
      <c r="P3" s="20" t="s">
        <v>17</v>
      </c>
      <c r="Q3" s="20" t="s">
        <v>18</v>
      </c>
      <c r="R3" s="27" t="s">
        <v>19</v>
      </c>
      <c r="S3" s="28" t="s">
        <v>20</v>
      </c>
      <c r="T3" s="29" t="s">
        <v>21</v>
      </c>
      <c r="U3" s="29" t="s">
        <v>22</v>
      </c>
      <c r="V3" s="29" t="s">
        <v>23</v>
      </c>
      <c r="W3" s="20" t="s">
        <v>24</v>
      </c>
    </row>
    <row r="4" spans="1:23" s="1" customFormat="1" x14ac:dyDescent="0.3">
      <c r="A4" s="6">
        <v>1</v>
      </c>
      <c r="B4" s="7" t="s">
        <v>25</v>
      </c>
      <c r="C4" s="50" t="s">
        <v>37</v>
      </c>
      <c r="D4" s="50" t="s">
        <v>38</v>
      </c>
      <c r="E4" s="9" t="s">
        <v>39</v>
      </c>
      <c r="F4" s="52" t="s">
        <v>40</v>
      </c>
      <c r="G4" s="52" t="s">
        <v>41</v>
      </c>
      <c r="H4" s="52" t="s">
        <v>42</v>
      </c>
      <c r="I4" s="8" t="s">
        <v>43</v>
      </c>
      <c r="J4" s="50" t="s">
        <v>44</v>
      </c>
      <c r="K4" s="13" t="s">
        <v>45</v>
      </c>
      <c r="L4" s="22">
        <v>49</v>
      </c>
      <c r="M4" s="22">
        <v>48</v>
      </c>
      <c r="N4" s="23">
        <f>(L4-M4)/L4</f>
        <v>2.0408163265306121E-2</v>
      </c>
      <c r="O4" s="13" t="s">
        <v>45</v>
      </c>
      <c r="P4" s="24">
        <v>0</v>
      </c>
      <c r="Q4" s="22">
        <v>0</v>
      </c>
      <c r="R4" s="13" t="s">
        <v>45</v>
      </c>
      <c r="S4" s="13" t="s">
        <v>45</v>
      </c>
      <c r="T4" s="22">
        <v>0</v>
      </c>
      <c r="U4" s="22">
        <v>0</v>
      </c>
      <c r="V4" s="13" t="s">
        <v>45</v>
      </c>
      <c r="W4" s="30" t="s">
        <v>46</v>
      </c>
    </row>
    <row r="5" spans="1:23" s="1" customFormat="1" x14ac:dyDescent="0.3">
      <c r="A5" s="6">
        <v>2</v>
      </c>
      <c r="B5" s="7" t="s">
        <v>25</v>
      </c>
      <c r="C5" s="50" t="s">
        <v>37</v>
      </c>
      <c r="D5" s="50" t="s">
        <v>38</v>
      </c>
      <c r="E5" s="9" t="s">
        <v>39</v>
      </c>
      <c r="F5" s="52" t="s">
        <v>47</v>
      </c>
      <c r="G5" s="52" t="s">
        <v>48</v>
      </c>
      <c r="H5" s="52" t="s">
        <v>49</v>
      </c>
      <c r="I5" s="50" t="s">
        <v>50</v>
      </c>
      <c r="J5" s="8" t="s">
        <v>51</v>
      </c>
      <c r="K5" s="13" t="s">
        <v>45</v>
      </c>
      <c r="L5" s="22">
        <v>50</v>
      </c>
      <c r="M5" s="22">
        <v>49</v>
      </c>
      <c r="N5" s="23">
        <f t="shared" ref="N5:N17" si="0">(L5-M5)/L5</f>
        <v>0.02</v>
      </c>
      <c r="O5" s="13" t="s">
        <v>45</v>
      </c>
      <c r="P5" s="24">
        <v>0</v>
      </c>
      <c r="Q5" s="22">
        <v>0</v>
      </c>
      <c r="R5" s="13" t="s">
        <v>45</v>
      </c>
      <c r="S5" s="13" t="s">
        <v>45</v>
      </c>
      <c r="T5" s="22">
        <v>0</v>
      </c>
      <c r="U5" s="22">
        <v>0</v>
      </c>
      <c r="V5" s="13" t="s">
        <v>45</v>
      </c>
      <c r="W5" s="30" t="s">
        <v>46</v>
      </c>
    </row>
    <row r="6" spans="1:23" s="1" customFormat="1" x14ac:dyDescent="0.3">
      <c r="A6" s="6">
        <v>3</v>
      </c>
      <c r="B6" s="7" t="s">
        <v>25</v>
      </c>
      <c r="C6" s="50" t="s">
        <v>37</v>
      </c>
      <c r="D6" s="50" t="s">
        <v>38</v>
      </c>
      <c r="E6" s="9" t="s">
        <v>39</v>
      </c>
      <c r="F6" s="52" t="s">
        <v>47</v>
      </c>
      <c r="G6" s="52" t="s">
        <v>52</v>
      </c>
      <c r="H6" s="52" t="s">
        <v>49</v>
      </c>
      <c r="I6" s="50" t="s">
        <v>53</v>
      </c>
      <c r="J6" s="50" t="s">
        <v>54</v>
      </c>
      <c r="K6" s="13" t="s">
        <v>45</v>
      </c>
      <c r="L6" s="22">
        <v>51</v>
      </c>
      <c r="M6" s="22">
        <v>50</v>
      </c>
      <c r="N6" s="23">
        <f t="shared" si="0"/>
        <v>1.9607843137254902E-2</v>
      </c>
      <c r="O6" s="13" t="s">
        <v>45</v>
      </c>
      <c r="P6" s="24">
        <v>0</v>
      </c>
      <c r="Q6" s="22">
        <v>0</v>
      </c>
      <c r="R6" s="13" t="s">
        <v>45</v>
      </c>
      <c r="S6" s="13" t="s">
        <v>45</v>
      </c>
      <c r="T6" s="22">
        <v>0</v>
      </c>
      <c r="U6" s="22">
        <v>0</v>
      </c>
      <c r="V6" s="13" t="s">
        <v>45</v>
      </c>
      <c r="W6" s="30" t="s">
        <v>46</v>
      </c>
    </row>
    <row r="7" spans="1:23" s="1" customFormat="1" x14ac:dyDescent="0.3">
      <c r="A7" s="6">
        <v>4</v>
      </c>
      <c r="B7" s="7" t="s">
        <v>25</v>
      </c>
      <c r="C7" s="50" t="s">
        <v>37</v>
      </c>
      <c r="D7" s="50" t="s">
        <v>38</v>
      </c>
      <c r="E7" s="9" t="s">
        <v>39</v>
      </c>
      <c r="F7" s="52" t="s">
        <v>55</v>
      </c>
      <c r="G7" s="52" t="s">
        <v>56</v>
      </c>
      <c r="H7" s="52" t="s">
        <v>57</v>
      </c>
      <c r="I7" s="50" t="s">
        <v>58</v>
      </c>
      <c r="J7" s="50" t="s">
        <v>59</v>
      </c>
      <c r="K7" s="13" t="s">
        <v>45</v>
      </c>
      <c r="L7" s="22">
        <v>36</v>
      </c>
      <c r="M7" s="22">
        <v>36</v>
      </c>
      <c r="N7" s="23">
        <f t="shared" si="0"/>
        <v>0</v>
      </c>
      <c r="O7" s="13" t="s">
        <v>45</v>
      </c>
      <c r="P7" s="24">
        <v>0</v>
      </c>
      <c r="Q7" s="22">
        <v>0</v>
      </c>
      <c r="R7" s="13" t="s">
        <v>45</v>
      </c>
      <c r="S7" s="13" t="s">
        <v>45</v>
      </c>
      <c r="T7" s="22">
        <v>0</v>
      </c>
      <c r="U7" s="22">
        <v>0</v>
      </c>
      <c r="V7" s="13" t="s">
        <v>45</v>
      </c>
      <c r="W7" s="30" t="s">
        <v>46</v>
      </c>
    </row>
    <row r="8" spans="1:23" s="1" customFormat="1" x14ac:dyDescent="0.3">
      <c r="A8" s="6">
        <v>5</v>
      </c>
      <c r="B8" s="7" t="s">
        <v>25</v>
      </c>
      <c r="C8" s="50" t="s">
        <v>37</v>
      </c>
      <c r="D8" s="50" t="s">
        <v>38</v>
      </c>
      <c r="E8" s="9" t="s">
        <v>39</v>
      </c>
      <c r="F8" s="52" t="s">
        <v>55</v>
      </c>
      <c r="G8" s="52" t="s">
        <v>60</v>
      </c>
      <c r="H8" s="52" t="s">
        <v>61</v>
      </c>
      <c r="I8" s="50" t="s">
        <v>62</v>
      </c>
      <c r="J8" s="50" t="s">
        <v>63</v>
      </c>
      <c r="K8" s="13" t="s">
        <v>45</v>
      </c>
      <c r="L8" s="22">
        <v>51</v>
      </c>
      <c r="M8" s="22">
        <v>47</v>
      </c>
      <c r="N8" s="23">
        <f t="shared" si="0"/>
        <v>7.8431372549019607E-2</v>
      </c>
      <c r="O8" s="13" t="s">
        <v>45</v>
      </c>
      <c r="P8" s="24">
        <v>0</v>
      </c>
      <c r="Q8" s="22">
        <v>0</v>
      </c>
      <c r="R8" s="13" t="s">
        <v>45</v>
      </c>
      <c r="S8" s="13" t="s">
        <v>45</v>
      </c>
      <c r="T8" s="22">
        <v>0</v>
      </c>
      <c r="U8" s="22">
        <v>0</v>
      </c>
      <c r="V8" s="13" t="s">
        <v>45</v>
      </c>
      <c r="W8" s="30" t="s">
        <v>46</v>
      </c>
    </row>
    <row r="9" spans="1:23" s="1" customFormat="1" x14ac:dyDescent="0.3">
      <c r="A9" s="6">
        <v>6</v>
      </c>
      <c r="B9" s="7" t="s">
        <v>25</v>
      </c>
      <c r="C9" s="50" t="s">
        <v>37</v>
      </c>
      <c r="D9" s="50" t="s">
        <v>38</v>
      </c>
      <c r="E9" s="9" t="s">
        <v>39</v>
      </c>
      <c r="F9" s="52" t="s">
        <v>55</v>
      </c>
      <c r="G9" s="52" t="s">
        <v>64</v>
      </c>
      <c r="H9" s="52" t="s">
        <v>65</v>
      </c>
      <c r="I9" s="50" t="s">
        <v>66</v>
      </c>
      <c r="J9" s="50" t="s">
        <v>67</v>
      </c>
      <c r="K9" s="13" t="s">
        <v>45</v>
      </c>
      <c r="L9" s="22">
        <v>22</v>
      </c>
      <c r="M9" s="22">
        <v>22</v>
      </c>
      <c r="N9" s="23">
        <f t="shared" si="0"/>
        <v>0</v>
      </c>
      <c r="O9" s="13" t="s">
        <v>45</v>
      </c>
      <c r="P9" s="24">
        <v>0</v>
      </c>
      <c r="Q9" s="22">
        <v>0</v>
      </c>
      <c r="R9" s="13" t="s">
        <v>45</v>
      </c>
      <c r="S9" s="13" t="s">
        <v>45</v>
      </c>
      <c r="T9" s="22">
        <v>0</v>
      </c>
      <c r="U9" s="22">
        <v>0</v>
      </c>
      <c r="V9" s="13" t="s">
        <v>45</v>
      </c>
      <c r="W9" s="30" t="s">
        <v>46</v>
      </c>
    </row>
    <row r="10" spans="1:23" s="1" customFormat="1" x14ac:dyDescent="0.3">
      <c r="A10" s="6">
        <v>7</v>
      </c>
      <c r="B10" s="7" t="s">
        <v>25</v>
      </c>
      <c r="C10" s="50" t="s">
        <v>37</v>
      </c>
      <c r="D10" s="50" t="s">
        <v>38</v>
      </c>
      <c r="E10" s="9" t="s">
        <v>39</v>
      </c>
      <c r="F10" s="52" t="s">
        <v>55</v>
      </c>
      <c r="G10" s="52" t="s">
        <v>68</v>
      </c>
      <c r="H10" s="52" t="s">
        <v>65</v>
      </c>
      <c r="I10" s="50" t="s">
        <v>69</v>
      </c>
      <c r="J10" s="50" t="s">
        <v>70</v>
      </c>
      <c r="K10" s="13" t="s">
        <v>45</v>
      </c>
      <c r="L10" s="22">
        <v>22</v>
      </c>
      <c r="M10" s="22">
        <v>22</v>
      </c>
      <c r="N10" s="23">
        <f t="shared" si="0"/>
        <v>0</v>
      </c>
      <c r="O10" s="13" t="s">
        <v>45</v>
      </c>
      <c r="P10" s="24">
        <v>0</v>
      </c>
      <c r="Q10" s="22">
        <v>0</v>
      </c>
      <c r="R10" s="13" t="s">
        <v>45</v>
      </c>
      <c r="S10" s="13" t="s">
        <v>45</v>
      </c>
      <c r="T10" s="22">
        <v>0</v>
      </c>
      <c r="U10" s="22">
        <v>0</v>
      </c>
      <c r="V10" s="13" t="s">
        <v>45</v>
      </c>
      <c r="W10" s="30" t="s">
        <v>46</v>
      </c>
    </row>
    <row r="11" spans="1:23" s="1" customFormat="1" x14ac:dyDescent="0.3">
      <c r="A11" s="6">
        <v>8</v>
      </c>
      <c r="B11" s="7" t="s">
        <v>25</v>
      </c>
      <c r="C11" s="50" t="s">
        <v>37</v>
      </c>
      <c r="D11" s="50" t="s">
        <v>38</v>
      </c>
      <c r="E11" s="9" t="s">
        <v>39</v>
      </c>
      <c r="F11" s="52" t="s">
        <v>55</v>
      </c>
      <c r="G11" s="52" t="s">
        <v>71</v>
      </c>
      <c r="H11" s="52" t="s">
        <v>72</v>
      </c>
      <c r="I11" s="50" t="s">
        <v>73</v>
      </c>
      <c r="J11" s="50" t="s">
        <v>74</v>
      </c>
      <c r="K11" s="13" t="s">
        <v>45</v>
      </c>
      <c r="L11" s="22">
        <v>68</v>
      </c>
      <c r="M11" s="22">
        <v>68</v>
      </c>
      <c r="N11" s="23">
        <f t="shared" si="0"/>
        <v>0</v>
      </c>
      <c r="O11" s="13" t="s">
        <v>45</v>
      </c>
      <c r="P11" s="24">
        <v>0</v>
      </c>
      <c r="Q11" s="22">
        <v>0</v>
      </c>
      <c r="R11" s="13" t="s">
        <v>45</v>
      </c>
      <c r="S11" s="13" t="s">
        <v>45</v>
      </c>
      <c r="T11" s="22">
        <v>0</v>
      </c>
      <c r="U11" s="22">
        <v>0</v>
      </c>
      <c r="V11" s="13" t="s">
        <v>45</v>
      </c>
      <c r="W11" s="30" t="s">
        <v>46</v>
      </c>
    </row>
    <row r="12" spans="1:23" s="1" customFormat="1" x14ac:dyDescent="0.3">
      <c r="A12" s="6">
        <v>9</v>
      </c>
      <c r="B12" s="7" t="s">
        <v>25</v>
      </c>
      <c r="C12" s="50" t="s">
        <v>37</v>
      </c>
      <c r="D12" s="50" t="s">
        <v>75</v>
      </c>
      <c r="E12" s="9" t="s">
        <v>39</v>
      </c>
      <c r="F12" s="52" t="s">
        <v>47</v>
      </c>
      <c r="G12" s="52" t="s">
        <v>48</v>
      </c>
      <c r="H12" s="52" t="s">
        <v>49</v>
      </c>
      <c r="I12" s="50" t="s">
        <v>76</v>
      </c>
      <c r="J12" s="8" t="s">
        <v>51</v>
      </c>
      <c r="K12" s="13" t="s">
        <v>45</v>
      </c>
      <c r="L12" s="22">
        <v>53</v>
      </c>
      <c r="M12" s="22">
        <v>52</v>
      </c>
      <c r="N12" s="23">
        <f t="shared" si="0"/>
        <v>1.8867924528301886E-2</v>
      </c>
      <c r="O12" s="13" t="s">
        <v>45</v>
      </c>
      <c r="P12" s="24">
        <v>0</v>
      </c>
      <c r="Q12" s="22">
        <v>0</v>
      </c>
      <c r="R12" s="13" t="s">
        <v>45</v>
      </c>
      <c r="S12" s="13" t="s">
        <v>45</v>
      </c>
      <c r="T12" s="22">
        <v>0</v>
      </c>
      <c r="U12" s="22">
        <v>0</v>
      </c>
      <c r="V12" s="13" t="s">
        <v>45</v>
      </c>
      <c r="W12" s="30" t="s">
        <v>46</v>
      </c>
    </row>
    <row r="13" spans="1:23" s="1" customFormat="1" x14ac:dyDescent="0.3">
      <c r="A13" s="6">
        <v>10</v>
      </c>
      <c r="B13" s="7" t="s">
        <v>25</v>
      </c>
      <c r="C13" s="50" t="s">
        <v>37</v>
      </c>
      <c r="D13" s="50" t="s">
        <v>75</v>
      </c>
      <c r="E13" s="9" t="s">
        <v>39</v>
      </c>
      <c r="F13" s="52" t="s">
        <v>77</v>
      </c>
      <c r="G13" s="52" t="s">
        <v>78</v>
      </c>
      <c r="H13" s="52" t="s">
        <v>79</v>
      </c>
      <c r="I13" s="50" t="s">
        <v>80</v>
      </c>
      <c r="J13" s="50" t="s">
        <v>81</v>
      </c>
      <c r="K13" s="13" t="s">
        <v>45</v>
      </c>
      <c r="L13" s="22">
        <v>44</v>
      </c>
      <c r="M13" s="22">
        <v>44</v>
      </c>
      <c r="N13" s="23">
        <f t="shared" si="0"/>
        <v>0</v>
      </c>
      <c r="O13" s="13" t="s">
        <v>45</v>
      </c>
      <c r="P13" s="24">
        <v>0</v>
      </c>
      <c r="Q13" s="22">
        <v>0</v>
      </c>
      <c r="R13" s="13" t="s">
        <v>45</v>
      </c>
      <c r="S13" s="13" t="s">
        <v>45</v>
      </c>
      <c r="T13" s="22">
        <v>0</v>
      </c>
      <c r="U13" s="22">
        <v>0</v>
      </c>
      <c r="V13" s="13" t="s">
        <v>45</v>
      </c>
      <c r="W13" s="30" t="s">
        <v>46</v>
      </c>
    </row>
    <row r="14" spans="1:23" s="1" customFormat="1" x14ac:dyDescent="0.3">
      <c r="A14" s="6">
        <v>11</v>
      </c>
      <c r="B14" s="7" t="s">
        <v>25</v>
      </c>
      <c r="C14" s="50" t="s">
        <v>37</v>
      </c>
      <c r="D14" s="50" t="s">
        <v>75</v>
      </c>
      <c r="E14" s="9" t="s">
        <v>39</v>
      </c>
      <c r="F14" s="52" t="s">
        <v>55</v>
      </c>
      <c r="G14" s="52" t="s">
        <v>71</v>
      </c>
      <c r="H14" s="52" t="s">
        <v>82</v>
      </c>
      <c r="I14" s="50" t="s">
        <v>73</v>
      </c>
      <c r="J14" s="50" t="s">
        <v>83</v>
      </c>
      <c r="K14" s="13" t="s">
        <v>45</v>
      </c>
      <c r="L14" s="22">
        <v>68</v>
      </c>
      <c r="M14" s="22">
        <v>68</v>
      </c>
      <c r="N14" s="23">
        <f t="shared" si="0"/>
        <v>0</v>
      </c>
      <c r="O14" s="13" t="s">
        <v>45</v>
      </c>
      <c r="P14" s="24">
        <v>0</v>
      </c>
      <c r="Q14" s="22">
        <v>0</v>
      </c>
      <c r="R14" s="13" t="s">
        <v>45</v>
      </c>
      <c r="S14" s="13" t="s">
        <v>45</v>
      </c>
      <c r="T14" s="22">
        <v>0</v>
      </c>
      <c r="U14" s="22">
        <v>0</v>
      </c>
      <c r="V14" s="13" t="s">
        <v>45</v>
      </c>
      <c r="W14" s="30" t="s">
        <v>46</v>
      </c>
    </row>
    <row r="15" spans="1:23" s="1" customFormat="1" x14ac:dyDescent="0.3">
      <c r="A15" s="6">
        <v>12</v>
      </c>
      <c r="B15" s="7" t="s">
        <v>25</v>
      </c>
      <c r="C15" s="50" t="s">
        <v>37</v>
      </c>
      <c r="D15" s="50" t="s">
        <v>84</v>
      </c>
      <c r="E15" s="9" t="s">
        <v>39</v>
      </c>
      <c r="F15" s="52" t="s">
        <v>55</v>
      </c>
      <c r="G15" s="52" t="s">
        <v>64</v>
      </c>
      <c r="H15" s="52" t="s">
        <v>65</v>
      </c>
      <c r="I15" s="50" t="s">
        <v>66</v>
      </c>
      <c r="J15" s="50" t="s">
        <v>67</v>
      </c>
      <c r="K15" s="13" t="s">
        <v>45</v>
      </c>
      <c r="L15" s="22">
        <v>22</v>
      </c>
      <c r="M15" s="22">
        <v>22</v>
      </c>
      <c r="N15" s="23">
        <f t="shared" si="0"/>
        <v>0</v>
      </c>
      <c r="O15" s="13" t="s">
        <v>45</v>
      </c>
      <c r="P15" s="24">
        <v>0</v>
      </c>
      <c r="Q15" s="22">
        <v>0</v>
      </c>
      <c r="R15" s="13" t="s">
        <v>45</v>
      </c>
      <c r="S15" s="13" t="s">
        <v>45</v>
      </c>
      <c r="T15" s="22">
        <v>0</v>
      </c>
      <c r="U15" s="22">
        <v>0</v>
      </c>
      <c r="V15" s="13" t="s">
        <v>45</v>
      </c>
      <c r="W15" s="30" t="s">
        <v>46</v>
      </c>
    </row>
    <row r="16" spans="1:23" s="1" customFormat="1" x14ac:dyDescent="0.3">
      <c r="A16" s="6">
        <v>13</v>
      </c>
      <c r="B16" s="7" t="s">
        <v>25</v>
      </c>
      <c r="C16" s="50" t="s">
        <v>37</v>
      </c>
      <c r="D16" s="50" t="s">
        <v>84</v>
      </c>
      <c r="E16" s="9" t="s">
        <v>39</v>
      </c>
      <c r="F16" s="52" t="s">
        <v>55</v>
      </c>
      <c r="G16" s="52" t="s">
        <v>68</v>
      </c>
      <c r="H16" s="52" t="s">
        <v>65</v>
      </c>
      <c r="I16" s="50" t="s">
        <v>69</v>
      </c>
      <c r="J16" s="50" t="s">
        <v>70</v>
      </c>
      <c r="K16" s="13" t="s">
        <v>45</v>
      </c>
      <c r="L16" s="22">
        <v>22</v>
      </c>
      <c r="M16" s="22">
        <v>22</v>
      </c>
      <c r="N16" s="23">
        <f t="shared" si="0"/>
        <v>0</v>
      </c>
      <c r="O16" s="13" t="s">
        <v>45</v>
      </c>
      <c r="P16" s="24">
        <v>0</v>
      </c>
      <c r="Q16" s="22">
        <v>0</v>
      </c>
      <c r="R16" s="13" t="s">
        <v>45</v>
      </c>
      <c r="S16" s="13" t="s">
        <v>45</v>
      </c>
      <c r="T16" s="22">
        <v>0</v>
      </c>
      <c r="U16" s="22">
        <v>0</v>
      </c>
      <c r="V16" s="13" t="s">
        <v>45</v>
      </c>
      <c r="W16" s="30" t="s">
        <v>46</v>
      </c>
    </row>
    <row r="17" spans="1:23" s="1" customFormat="1" x14ac:dyDescent="0.3">
      <c r="A17" s="6">
        <v>14</v>
      </c>
      <c r="B17" s="7" t="s">
        <v>25</v>
      </c>
      <c r="C17" s="8" t="s">
        <v>37</v>
      </c>
      <c r="D17" s="8" t="s">
        <v>75</v>
      </c>
      <c r="E17" s="9" t="s">
        <v>39</v>
      </c>
      <c r="F17" s="10" t="s">
        <v>40</v>
      </c>
      <c r="G17" s="10" t="s">
        <v>85</v>
      </c>
      <c r="H17" s="10" t="s">
        <v>42</v>
      </c>
      <c r="I17" s="8" t="s">
        <v>50</v>
      </c>
      <c r="J17" s="8" t="s">
        <v>86</v>
      </c>
      <c r="K17" s="13" t="s">
        <v>45</v>
      </c>
      <c r="L17" s="22">
        <v>50</v>
      </c>
      <c r="M17" s="22">
        <v>49</v>
      </c>
      <c r="N17" s="23">
        <f t="shared" si="0"/>
        <v>0.02</v>
      </c>
      <c r="O17" s="13" t="s">
        <v>45</v>
      </c>
      <c r="P17" s="24">
        <v>0</v>
      </c>
      <c r="Q17" s="22">
        <v>0</v>
      </c>
      <c r="R17" s="13" t="s">
        <v>45</v>
      </c>
      <c r="S17" s="13" t="s">
        <v>45</v>
      </c>
      <c r="T17" s="22">
        <v>0</v>
      </c>
      <c r="U17" s="22">
        <v>0</v>
      </c>
      <c r="V17" s="13" t="s">
        <v>45</v>
      </c>
      <c r="W17" s="30" t="s">
        <v>46</v>
      </c>
    </row>
    <row r="18" spans="1:23" s="1" customFormat="1" x14ac:dyDescent="0.3">
      <c r="A18" s="6"/>
      <c r="B18" s="7"/>
      <c r="C18" s="11"/>
      <c r="D18" s="11"/>
      <c r="E18" s="9"/>
      <c r="F18" s="12"/>
      <c r="G18" s="12"/>
      <c r="H18" s="12"/>
      <c r="I18" s="11"/>
      <c r="J18" s="8"/>
      <c r="K18" s="13"/>
      <c r="L18" s="22"/>
      <c r="M18" s="22"/>
      <c r="N18" s="22"/>
      <c r="O18" s="22"/>
      <c r="P18" s="24"/>
      <c r="Q18" s="22"/>
      <c r="R18" s="22"/>
      <c r="S18" s="22"/>
      <c r="T18" s="22"/>
      <c r="U18" s="22"/>
      <c r="V18" s="31"/>
      <c r="W18" s="30"/>
    </row>
    <row r="19" spans="1:23" s="1" customFormat="1" x14ac:dyDescent="0.3">
      <c r="A19" s="6"/>
      <c r="B19" s="7"/>
      <c r="C19" s="11"/>
      <c r="D19" s="11"/>
      <c r="E19" s="9"/>
      <c r="F19" s="12"/>
      <c r="G19" s="12"/>
      <c r="H19" s="12"/>
      <c r="I19" s="11"/>
      <c r="J19" s="8"/>
      <c r="K19" s="13"/>
      <c r="L19" s="22"/>
      <c r="M19" s="22"/>
      <c r="N19" s="22"/>
      <c r="O19" s="22"/>
      <c r="P19" s="24"/>
      <c r="Q19" s="22"/>
      <c r="R19" s="22"/>
      <c r="S19" s="22"/>
      <c r="T19" s="22"/>
      <c r="U19" s="22"/>
      <c r="V19" s="31"/>
      <c r="W19" s="30"/>
    </row>
    <row r="20" spans="1:23" s="1" customFormat="1" x14ac:dyDescent="0.3">
      <c r="A20" s="6"/>
      <c r="B20" s="7"/>
      <c r="C20" s="11"/>
      <c r="D20" s="11"/>
      <c r="E20" s="9"/>
      <c r="F20" s="12"/>
      <c r="G20" s="12"/>
      <c r="H20" s="12"/>
      <c r="I20" s="11"/>
      <c r="J20" s="8"/>
      <c r="K20" s="13"/>
      <c r="L20" s="22"/>
      <c r="M20" s="22"/>
      <c r="N20" s="22"/>
      <c r="O20" s="22"/>
      <c r="P20" s="24"/>
      <c r="Q20" s="22"/>
      <c r="R20" s="22"/>
      <c r="S20" s="22"/>
      <c r="T20" s="22"/>
      <c r="U20" s="22"/>
      <c r="V20" s="31"/>
      <c r="W20" s="30"/>
    </row>
    <row r="21" spans="1:23" s="1" customFormat="1" x14ac:dyDescent="0.3">
      <c r="A21" s="6"/>
      <c r="B21" s="7"/>
      <c r="C21" s="11"/>
      <c r="D21" s="11"/>
      <c r="E21" s="9"/>
      <c r="F21" s="12"/>
      <c r="G21" s="12"/>
      <c r="H21" s="12"/>
      <c r="I21" s="11"/>
      <c r="J21" s="8"/>
      <c r="K21" s="13"/>
      <c r="L21" s="22"/>
      <c r="M21" s="22"/>
      <c r="N21" s="22"/>
      <c r="O21" s="22"/>
      <c r="P21" s="24"/>
      <c r="Q21" s="22"/>
      <c r="R21" s="22"/>
      <c r="S21" s="22"/>
      <c r="T21" s="22"/>
      <c r="U21" s="22"/>
      <c r="V21" s="31"/>
      <c r="W21" s="30"/>
    </row>
    <row r="22" spans="1:23" s="1" customFormat="1" x14ac:dyDescent="0.3">
      <c r="A22" s="6"/>
      <c r="B22" s="7"/>
      <c r="C22" s="7"/>
      <c r="D22" s="13"/>
      <c r="E22" s="14"/>
      <c r="F22" s="14"/>
      <c r="G22" s="14"/>
      <c r="H22" s="13"/>
      <c r="I22" s="13"/>
      <c r="J22" s="13"/>
      <c r="K22" s="13"/>
      <c r="L22" s="22"/>
      <c r="M22" s="22"/>
      <c r="N22" s="22"/>
      <c r="O22" s="22"/>
      <c r="P22" s="24"/>
      <c r="Q22" s="22"/>
      <c r="R22" s="22"/>
      <c r="S22" s="22"/>
      <c r="T22" s="22"/>
      <c r="U22" s="22"/>
      <c r="V22" s="31"/>
      <c r="W22" s="30"/>
    </row>
    <row r="23" spans="1:23" s="1" customFormat="1" x14ac:dyDescent="0.3">
      <c r="A23" s="6" t="s">
        <v>27</v>
      </c>
      <c r="B23" s="7"/>
      <c r="C23" s="7"/>
      <c r="D23" s="13"/>
      <c r="E23" s="14"/>
      <c r="F23" s="14"/>
      <c r="G23" s="14"/>
      <c r="H23" s="13"/>
      <c r="I23" s="13"/>
      <c r="J23" s="13"/>
      <c r="K23" s="13"/>
      <c r="L23" s="22">
        <f>SUM(L4:L17)</f>
        <v>608</v>
      </c>
      <c r="M23" s="22">
        <f>SUM(M4:M17)</f>
        <v>599</v>
      </c>
      <c r="N23" s="22"/>
      <c r="O23" s="22"/>
      <c r="P23" s="24"/>
      <c r="Q23" s="22"/>
      <c r="R23" s="22"/>
      <c r="S23" s="22"/>
      <c r="T23" s="22"/>
      <c r="U23" s="22"/>
      <c r="V23" s="31"/>
      <c r="W23" s="30"/>
    </row>
    <row r="24" spans="1:23" s="1" customFormat="1" ht="40.049999999999997" customHeight="1" x14ac:dyDescent="0.3">
      <c r="A24" s="15" t="s">
        <v>28</v>
      </c>
      <c r="B24" s="16"/>
      <c r="C24" s="16"/>
      <c r="D24" s="53" t="s">
        <v>29</v>
      </c>
      <c r="E24" s="18"/>
      <c r="F24" s="18" t="s">
        <v>30</v>
      </c>
      <c r="G24" s="17">
        <v>10</v>
      </c>
      <c r="H24" s="53" t="s">
        <v>29</v>
      </c>
      <c r="I24" s="53" t="s">
        <v>29</v>
      </c>
      <c r="J24" s="53" t="s">
        <v>29</v>
      </c>
      <c r="K24" s="53" t="s">
        <v>29</v>
      </c>
      <c r="L24" s="17" t="s">
        <v>87</v>
      </c>
      <c r="M24" s="17" t="s">
        <v>88</v>
      </c>
      <c r="N24" s="25">
        <v>1.01E-2</v>
      </c>
      <c r="O24" s="17" t="s">
        <v>33</v>
      </c>
      <c r="P24" s="17" t="s">
        <v>31</v>
      </c>
      <c r="Q24" s="17" t="s">
        <v>32</v>
      </c>
      <c r="R24" s="17" t="s">
        <v>89</v>
      </c>
      <c r="S24" s="17" t="s">
        <v>89</v>
      </c>
      <c r="T24" s="17" t="s">
        <v>90</v>
      </c>
      <c r="U24" s="25">
        <v>0</v>
      </c>
      <c r="V24" s="32"/>
      <c r="W24" s="33"/>
    </row>
    <row r="25" spans="1:23" ht="30" customHeight="1" x14ac:dyDescent="0.3">
      <c r="A25" s="56" t="s">
        <v>35</v>
      </c>
      <c r="B25" s="56"/>
      <c r="C25" s="56"/>
      <c r="D25" s="56"/>
      <c r="E25" s="56"/>
      <c r="F25" s="56"/>
      <c r="G25" s="56"/>
      <c r="H25" s="5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57" t="s">
        <v>91</v>
      </c>
      <c r="U25" s="57"/>
      <c r="V25" s="57"/>
      <c r="W25" s="57"/>
    </row>
  </sheetData>
  <autoFilter ref="A3:W17" xr:uid="{00000000-0009-0000-0000-000001000000}"/>
  <mergeCells count="4">
    <mergeCell ref="A1:W1"/>
    <mergeCell ref="A2:W2"/>
    <mergeCell ref="A25:H25"/>
    <mergeCell ref="T25:W25"/>
  </mergeCells>
  <phoneticPr fontId="15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附件5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果子</cp:lastModifiedBy>
  <dcterms:created xsi:type="dcterms:W3CDTF">2021-09-05T07:14:00Z</dcterms:created>
  <dcterms:modified xsi:type="dcterms:W3CDTF">2021-09-07T10:42:20Z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76F615D261984B0C87B8F1312B27179F</vt:lpwstr>
  </property>
</Properties>
</file>